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89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0">'현금영수증사용내역'!$15:$15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<sst xmlns="http://schemas.openxmlformats.org/spreadsheetml/2006/main" count="54" uniqueCount="33">
  <si>
    <t xml:space="preserve">(건당 50만원이상 업무추진비, 건당 100만원 이상 업무추진비 이외 경비 사용내역) </t>
  </si>
  <si>
    <t>내                   역</t>
  </si>
  <si>
    <t>합             계</t>
  </si>
  <si>
    <t>ㅡ</t>
  </si>
  <si>
    <t>비고</t>
  </si>
  <si>
    <t>비 고</t>
  </si>
  <si>
    <t>0건</t>
  </si>
  <si>
    <t>업체명</t>
  </si>
  <si>
    <t>(단위 : 원)</t>
  </si>
  <si>
    <t>□ 유형별 집행내역</t>
  </si>
  <si>
    <t xml:space="preserve">  ② 물품구입등</t>
  </si>
  <si>
    <t>2016년  6월</t>
  </si>
  <si>
    <t xml:space="preserve">  ① 업무추진 등</t>
  </si>
  <si>
    <t>유                          형</t>
  </si>
  <si>
    <t>현금영수증 사용 내역</t>
  </si>
  <si>
    <t>□ 세부 집행내역</t>
  </si>
  <si>
    <t xml:space="preserve">신용카드 사용내역 
</t>
  </si>
  <si>
    <t xml:space="preserve">2017년 2월 </t>
  </si>
  <si>
    <t>내빈접대 물품 구입</t>
  </si>
  <si>
    <t>물품구입  등</t>
  </si>
  <si>
    <t>업무추진 등</t>
  </si>
  <si>
    <t>구    분</t>
  </si>
  <si>
    <t>소   계</t>
  </si>
  <si>
    <t>합   계</t>
  </si>
  <si>
    <t>사용일자</t>
  </si>
  <si>
    <t>금   액</t>
  </si>
  <si>
    <t>건   수</t>
  </si>
  <si>
    <t>업무협의</t>
  </si>
  <si>
    <t>물품구입등</t>
  </si>
  <si>
    <t>내               역</t>
  </si>
  <si>
    <t>(주)이베이코리아(G마켓)</t>
  </si>
  <si>
    <t>교실용 책장 구입</t>
  </si>
  <si>
    <t>퍼니플렉스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</si>
</sst>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7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0" fontId="24" fillId="6" borderId="10" xfId="0" applyNumberFormat="1" applyFont="1" applyFill="1" applyBorder="1" applyAlignment="1">
      <alignment vertical="center"/>
    </xf>
    <xf numFmtId="164" fontId="24" fillId="6" borderId="10" xfId="0" applyNumberFormat="1" applyFont="1" applyFill="1" applyBorder="1" applyAlignment="1">
      <alignment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Fill="1" applyBorder="1" applyAlignment="1" applyProtection="1">
      <alignment horizontal="center" vertical="center" shrinkToFit="1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67" fontId="24" fillId="6" borderId="10" xfId="0" applyNumberFormat="1" applyFont="1" applyFill="1" applyBorder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shrinkToFit="1"/>
    </xf>
    <xf numFmtId="0" fontId="22" fillId="0" borderId="11" xfId="0" applyNumberFormat="1" applyFont="1" applyBorder="1" applyAlignment="1">
      <alignment horizontal="center" vertical="center" shrinkToFit="1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 shrinkToFit="1"/>
    </xf>
    <xf numFmtId="0" fontId="19" fillId="0" borderId="18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SheetLayoutView="100" workbookViewId="0" topLeftCell="A1">
      <selection activeCell="E20" sqref="E20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9" t="s">
        <v>14</v>
      </c>
      <c r="B1" s="59"/>
      <c r="C1" s="59"/>
      <c r="D1" s="59"/>
      <c r="E1" s="59"/>
      <c r="F1" s="59"/>
      <c r="G1" s="1"/>
      <c r="S1" s="2"/>
    </row>
    <row r="2" spans="1:19" ht="27" customHeight="1">
      <c r="A2" s="59"/>
      <c r="B2" s="59"/>
      <c r="C2" s="59"/>
      <c r="D2" s="59"/>
      <c r="E2" s="59"/>
      <c r="F2" s="59"/>
      <c r="G2" s="1"/>
      <c r="S2" s="2"/>
    </row>
    <row r="3" spans="1:6" ht="27" customHeight="1">
      <c r="A3" s="50" t="s">
        <v>0</v>
      </c>
      <c r="B3" s="50"/>
      <c r="C3" s="50"/>
      <c r="D3" s="50"/>
      <c r="E3" s="50"/>
      <c r="F3" s="50"/>
    </row>
    <row r="4" spans="1:19" ht="20.25" customHeight="1">
      <c r="A4" s="62" t="s">
        <v>11</v>
      </c>
      <c r="B4" s="62"/>
      <c r="C4" s="62"/>
      <c r="D4" s="62"/>
      <c r="E4" s="62"/>
      <c r="F4" s="62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7" t="s">
        <v>9</v>
      </c>
      <c r="B6" s="57"/>
      <c r="C6" s="57"/>
      <c r="D6" s="57"/>
      <c r="E6" s="57"/>
      <c r="F6" s="57"/>
      <c r="G6" s="1"/>
    </row>
    <row r="7" spans="1:18" s="7" customFormat="1" ht="15.75" customHeight="1">
      <c r="A7" s="4"/>
      <c r="B7" s="4"/>
      <c r="C7" s="4"/>
      <c r="D7" s="4"/>
      <c r="E7" s="4"/>
      <c r="F7" s="5" t="s">
        <v>8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9" t="s">
        <v>13</v>
      </c>
      <c r="B8" s="49"/>
      <c r="C8" s="49"/>
      <c r="D8" s="10" t="s">
        <v>26</v>
      </c>
      <c r="E8" s="10" t="s">
        <v>25</v>
      </c>
      <c r="F8" s="10" t="s">
        <v>4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64" t="s">
        <v>12</v>
      </c>
      <c r="B9" s="64"/>
      <c r="C9" s="64"/>
      <c r="D9" s="12">
        <v>0</v>
      </c>
      <c r="E9" s="45" t="s">
        <v>3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64" t="s">
        <v>10</v>
      </c>
      <c r="B10" s="64"/>
      <c r="C10" s="64"/>
      <c r="D10" s="12" t="s">
        <v>6</v>
      </c>
      <c r="E10" s="13">
        <f>E21</f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6" t="s">
        <v>2</v>
      </c>
      <c r="B11" s="56"/>
      <c r="C11" s="56"/>
      <c r="D11" s="24"/>
      <c r="E11" s="25">
        <f>SUM(E9:E10)</f>
        <v>0</v>
      </c>
      <c r="F11" s="26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7" t="s">
        <v>15</v>
      </c>
      <c r="B13" s="57"/>
      <c r="C13" s="57"/>
      <c r="D13" s="57"/>
      <c r="E13" s="57"/>
      <c r="F13" s="57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8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>
      <c r="A15" s="15" t="s">
        <v>21</v>
      </c>
      <c r="B15" s="15" t="s">
        <v>24</v>
      </c>
      <c r="C15" s="58" t="s">
        <v>29</v>
      </c>
      <c r="D15" s="58"/>
      <c r="E15" s="15" t="s">
        <v>25</v>
      </c>
      <c r="F15" s="15" t="s">
        <v>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5" t="s">
        <v>27</v>
      </c>
      <c r="B16" s="16"/>
      <c r="C16" s="63"/>
      <c r="D16" s="63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5"/>
      <c r="B17" s="16"/>
      <c r="C17" s="60"/>
      <c r="D17" s="61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65"/>
      <c r="B18" s="16"/>
      <c r="C18" s="63"/>
      <c r="D18" s="63"/>
      <c r="E18" s="13"/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19.5" customHeight="1" hidden="1">
      <c r="A19" s="17" t="s">
        <v>22</v>
      </c>
      <c r="B19" s="18"/>
      <c r="C19" s="52">
        <f>COUNTA(C16:C18)</f>
        <v>0</v>
      </c>
      <c r="D19" s="53"/>
      <c r="E19" s="19">
        <f>SUM(E16:E18)</f>
        <v>0</v>
      </c>
      <c r="F19" s="20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57" customHeight="1">
      <c r="A20" s="42" t="s">
        <v>28</v>
      </c>
      <c r="B20" s="48"/>
      <c r="C20" s="54"/>
      <c r="D20" s="55"/>
      <c r="E20" s="45">
        <v>0</v>
      </c>
      <c r="F20" s="46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36" customHeight="1">
      <c r="A21" s="21" t="s">
        <v>23</v>
      </c>
      <c r="B21" s="22"/>
      <c r="C21" s="51"/>
      <c r="D21" s="51"/>
      <c r="E21" s="23">
        <f>SUM(E20:E20)</f>
        <v>0</v>
      </c>
      <c r="F21" s="2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</sheetData>
  <sheetProtection/>
  <mergeCells count="18">
    <mergeCell ref="A8:C8"/>
    <mergeCell ref="A3:F3"/>
    <mergeCell ref="C21:D21"/>
    <mergeCell ref="C19:D19"/>
    <mergeCell ref="C20:D20"/>
    <mergeCell ref="A11:C11"/>
    <mergeCell ref="A13:F13"/>
    <mergeCell ref="C15:D15"/>
    <mergeCell ref="A2:F2"/>
    <mergeCell ref="A1:F1"/>
    <mergeCell ref="C17:D17"/>
    <mergeCell ref="A4:F4"/>
    <mergeCell ref="C18:D18"/>
    <mergeCell ref="A9:C9"/>
    <mergeCell ref="A10:C10"/>
    <mergeCell ref="A16:A18"/>
    <mergeCell ref="C16:D16"/>
    <mergeCell ref="A6:F6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SheetLayoutView="100" workbookViewId="0" topLeftCell="A1">
      <selection activeCell="F18" sqref="F18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2.2148437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72" t="s">
        <v>16</v>
      </c>
      <c r="B1" s="59"/>
      <c r="C1" s="59"/>
      <c r="D1" s="59"/>
      <c r="E1" s="72"/>
      <c r="F1" s="59"/>
      <c r="G1" s="59"/>
      <c r="S1" s="2"/>
    </row>
    <row r="2" spans="1:19" ht="27" customHeight="1">
      <c r="A2" s="72"/>
      <c r="B2" s="59"/>
      <c r="C2" s="59"/>
      <c r="D2" s="59"/>
      <c r="E2" s="72"/>
      <c r="F2" s="59"/>
      <c r="G2" s="59"/>
      <c r="S2" s="2"/>
    </row>
    <row r="3" spans="1:19" ht="27" customHeight="1">
      <c r="A3" s="50" t="s">
        <v>0</v>
      </c>
      <c r="B3" s="50"/>
      <c r="C3" s="50"/>
      <c r="D3" s="50"/>
      <c r="E3" s="50"/>
      <c r="F3" s="50"/>
      <c r="G3" s="50"/>
      <c r="S3" s="2"/>
    </row>
    <row r="4" spans="1:19" ht="27" customHeight="1">
      <c r="A4" s="62" t="s">
        <v>17</v>
      </c>
      <c r="B4" s="62"/>
      <c r="C4" s="62"/>
      <c r="D4" s="62"/>
      <c r="E4" s="62"/>
      <c r="F4" s="62"/>
      <c r="G4" s="62"/>
      <c r="S4" s="2"/>
    </row>
    <row r="5" spans="1:7" ht="27" customHeight="1">
      <c r="A5" s="57" t="s">
        <v>9</v>
      </c>
      <c r="B5" s="57"/>
      <c r="C5" s="57"/>
      <c r="D5" s="57"/>
      <c r="E5" s="57"/>
      <c r="F5" s="57"/>
      <c r="G5" s="57"/>
    </row>
    <row r="6" spans="1:18" s="7" customFormat="1" ht="27" customHeight="1">
      <c r="A6" s="4"/>
      <c r="B6" s="4"/>
      <c r="C6" s="4"/>
      <c r="D6" s="4"/>
      <c r="E6" s="4"/>
      <c r="F6" s="4"/>
      <c r="G6" s="5" t="s">
        <v>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9" t="s">
        <v>13</v>
      </c>
      <c r="B7" s="49"/>
      <c r="C7" s="49"/>
      <c r="D7" s="10" t="s">
        <v>26</v>
      </c>
      <c r="E7" s="10"/>
      <c r="F7" s="10" t="s">
        <v>25</v>
      </c>
      <c r="G7" s="10" t="s">
        <v>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64" t="s">
        <v>12</v>
      </c>
      <c r="B8" s="64"/>
      <c r="C8" s="64"/>
      <c r="D8" s="12">
        <v>1</v>
      </c>
      <c r="E8" s="12"/>
      <c r="F8" s="38">
        <v>623730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64" t="s">
        <v>10</v>
      </c>
      <c r="B9" s="64"/>
      <c r="C9" s="64"/>
      <c r="D9" s="12">
        <v>2</v>
      </c>
      <c r="E9" s="12"/>
      <c r="F9" s="38">
        <f>F19</f>
        <v>2663730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6" t="s">
        <v>2</v>
      </c>
      <c r="B10" s="56"/>
      <c r="C10" s="56"/>
      <c r="D10" s="24"/>
      <c r="E10" s="24"/>
      <c r="F10" s="39">
        <f>SUM(F8:F9)</f>
        <v>3287460</v>
      </c>
      <c r="G10" s="2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7" t="s">
        <v>15</v>
      </c>
      <c r="B12" s="57"/>
      <c r="C12" s="57"/>
      <c r="D12" s="57"/>
      <c r="E12" s="57"/>
      <c r="F12" s="57"/>
      <c r="G12" s="5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21</v>
      </c>
      <c r="B14" s="15" t="s">
        <v>24</v>
      </c>
      <c r="C14" s="58" t="s">
        <v>1</v>
      </c>
      <c r="D14" s="58"/>
      <c r="E14" s="15" t="s">
        <v>7</v>
      </c>
      <c r="F14" s="15" t="s">
        <v>25</v>
      </c>
      <c r="G14" s="15" t="s">
        <v>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3" t="s">
        <v>20</v>
      </c>
      <c r="B15" s="76">
        <v>42794</v>
      </c>
      <c r="C15" s="67" t="s">
        <v>18</v>
      </c>
      <c r="D15" s="68"/>
      <c r="E15" s="73" t="s">
        <v>30</v>
      </c>
      <c r="F15" s="35">
        <v>623730</v>
      </c>
      <c r="G15" s="2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22</v>
      </c>
      <c r="B16" s="33"/>
      <c r="C16" s="34"/>
      <c r="D16" s="32"/>
      <c r="E16" s="32"/>
      <c r="F16" s="36">
        <f>SUM(F15:F15)</f>
        <v>623730</v>
      </c>
      <c r="G16" s="2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4" t="s">
        <v>19</v>
      </c>
      <c r="B17" s="47">
        <v>53733</v>
      </c>
      <c r="C17" s="70" t="s">
        <v>31</v>
      </c>
      <c r="D17" s="71"/>
      <c r="E17" s="73" t="s">
        <v>32</v>
      </c>
      <c r="F17" s="40">
        <v>2040000</v>
      </c>
      <c r="G17" s="4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7" t="s">
        <v>22</v>
      </c>
      <c r="B18" s="30"/>
      <c r="C18" s="69"/>
      <c r="D18" s="69"/>
      <c r="E18" s="74"/>
      <c r="F18" s="36">
        <f>SUM(F17:F17)</f>
        <v>2040000</v>
      </c>
      <c r="G18" s="30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23</v>
      </c>
      <c r="B19" s="31"/>
      <c r="C19" s="66"/>
      <c r="D19" s="66"/>
      <c r="E19" s="75"/>
      <c r="F19" s="37">
        <f>SUM(F16+F18)</f>
        <v>2663730</v>
      </c>
      <c r="G19" s="31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sheetProtection/>
  <mergeCells count="15">
    <mergeCell ref="C19:D19"/>
    <mergeCell ref="C15:D15"/>
    <mergeCell ref="C18:D18"/>
    <mergeCell ref="A12:G12"/>
    <mergeCell ref="C14:D14"/>
    <mergeCell ref="A10:C10"/>
    <mergeCell ref="C17:D17"/>
    <mergeCell ref="A1:G1"/>
    <mergeCell ref="A4:G4"/>
    <mergeCell ref="A5:G5"/>
    <mergeCell ref="A8:C8"/>
    <mergeCell ref="A9:C9"/>
    <mergeCell ref="A7:C7"/>
    <mergeCell ref="A3:G3"/>
    <mergeCell ref="A2:G2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